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F195" i="1"/>
  <c r="J176" i="1"/>
  <c r="I157" i="1"/>
  <c r="H138" i="1"/>
  <c r="G138" i="1"/>
  <c r="F138" i="1"/>
  <c r="J119" i="1"/>
  <c r="H119" i="1"/>
  <c r="F81" i="1"/>
  <c r="G81" i="1"/>
  <c r="H81" i="1"/>
  <c r="I100" i="1"/>
  <c r="J62" i="1"/>
  <c r="I43" i="1"/>
  <c r="H43" i="1"/>
  <c r="H24" i="1"/>
  <c r="G24" i="1"/>
  <c r="F24" i="1"/>
  <c r="J24" i="1"/>
  <c r="F43" i="1"/>
  <c r="J81" i="1"/>
  <c r="F100" i="1"/>
  <c r="J138" i="1"/>
  <c r="F157" i="1"/>
  <c r="J195" i="1"/>
  <c r="L195" i="1"/>
  <c r="H100" i="1"/>
  <c r="H157" i="1"/>
  <c r="L138" i="1"/>
  <c r="L24" i="1"/>
  <c r="L196" i="1" s="1"/>
  <c r="J43" i="1"/>
  <c r="F62" i="1"/>
  <c r="J100" i="1"/>
  <c r="F119" i="1"/>
  <c r="J157" i="1"/>
  <c r="F176" i="1"/>
  <c r="G43" i="1"/>
  <c r="L81" i="1"/>
  <c r="L43" i="1"/>
  <c r="G62" i="1"/>
  <c r="L100" i="1"/>
  <c r="G119" i="1"/>
  <c r="L157" i="1"/>
  <c r="G176" i="1"/>
  <c r="G100" i="1"/>
  <c r="H62" i="1"/>
  <c r="H176" i="1"/>
  <c r="G157" i="1"/>
  <c r="I62" i="1"/>
  <c r="I119" i="1"/>
  <c r="I176" i="1"/>
  <c r="I24" i="1"/>
  <c r="I81" i="1"/>
  <c r="I138" i="1"/>
  <c r="I195" i="1"/>
  <c r="H196" i="1" l="1"/>
  <c r="G196" i="1"/>
  <c r="F196" i="1"/>
  <c r="J196" i="1"/>
  <c r="I196" i="1"/>
</calcChain>
</file>

<file path=xl/sharedStrings.xml><?xml version="1.0" encoding="utf-8"?>
<sst xmlns="http://schemas.openxmlformats.org/spreadsheetml/2006/main" count="322" uniqueCount="106">
  <si>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</si>
  <si>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</si>
  <si>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</si>
  <si>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</si>
  <si>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</si>
  <si>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</si>
  <si>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</si>
  <si>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</si>
  <si>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</si>
  <si>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</si>
  <si>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</si>
  <si>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</si>
  <si>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</si>
  <si>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</si>
  <si>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</si>
  <si>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</si>
  <si>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</si>
  <si>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</si>
  <si>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</si>
  <si>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</si>
  <si>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</si>
  <si>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</si>
  <si>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</si>
  <si>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</si>
  <si>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</si>
  <si>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</si>
  <si>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</si>
  <si>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</si>
  <si>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</si>
  <si>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</si>
  <si>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</si>
  <si>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</si>
  <si>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</si>
  <si>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</si>
  <si>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</si>
  <si>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</si>
  <si>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</si>
  <si>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</si>
  <si>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</si>
  <si>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</si>
  <si>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Озерская средняя школа</t>
  </si>
  <si>
    <t>Кузнецова А.Г.</t>
  </si>
  <si>
    <t>Салат из белокочанной капусты с морковью</t>
  </si>
  <si>
    <t>54-8з</t>
  </si>
  <si>
    <t>Рассольник Ленинградский</t>
  </si>
  <si>
    <t>54-3с</t>
  </si>
  <si>
    <t>Курица тушеная с морковью</t>
  </si>
  <si>
    <t>54-25м</t>
  </si>
  <si>
    <t xml:space="preserve">Каша гречневая рассыпчатая </t>
  </si>
  <si>
    <t>54-4г</t>
  </si>
  <si>
    <t>Компот из кураги</t>
  </si>
  <si>
    <t>54-2хн</t>
  </si>
  <si>
    <t>Хлеб пшеничный</t>
  </si>
  <si>
    <t>пром</t>
  </si>
  <si>
    <t>Хлеб ржаной</t>
  </si>
  <si>
    <t>Винегрет с растительным маслом</t>
  </si>
  <si>
    <t>54-16з</t>
  </si>
  <si>
    <t>54-6г</t>
  </si>
  <si>
    <t>Суп гороховый</t>
  </si>
  <si>
    <t>54-25с</t>
  </si>
  <si>
    <t>Плов с курицей</t>
  </si>
  <si>
    <t>54-12м</t>
  </si>
  <si>
    <t>Компот из смеси сухофруктов</t>
  </si>
  <si>
    <t>54-1хн</t>
  </si>
  <si>
    <t>Салат из моркови и яблок</t>
  </si>
  <si>
    <t>54-11з</t>
  </si>
  <si>
    <t>Борщ с капустой и картофелем со сметаной</t>
  </si>
  <si>
    <t>54-2с</t>
  </si>
  <si>
    <t>Рыба запеченная в сметанном соусе (минтай)</t>
  </si>
  <si>
    <t>54-9р</t>
  </si>
  <si>
    <t>Картофельное пюре</t>
  </si>
  <si>
    <t>54-11г</t>
  </si>
  <si>
    <t>Компот из изюма</t>
  </si>
  <si>
    <t>54-4хн</t>
  </si>
  <si>
    <t>Салат из свеклы отварной</t>
  </si>
  <si>
    <t>Суп картофельный с макаронными изделиями</t>
  </si>
  <si>
    <t>54-24с</t>
  </si>
  <si>
    <t>54-13з</t>
  </si>
  <si>
    <t>Капуста тушеная с мясом</t>
  </si>
  <si>
    <t>54-10м</t>
  </si>
  <si>
    <t>Кисель из кураги</t>
  </si>
  <si>
    <t>помидор в нарезке</t>
  </si>
  <si>
    <t>54-3з</t>
  </si>
  <si>
    <t>Суп с рыбными консервами (сайра)</t>
  </si>
  <si>
    <t>Тефтели "Натуральные"</t>
  </si>
  <si>
    <t>Каша гречневая рассыпчатая</t>
  </si>
  <si>
    <t>Компот из свежих яблок</t>
  </si>
  <si>
    <t>54-32хн</t>
  </si>
  <si>
    <t>Суп крестьянский с крупой (перловая)</t>
  </si>
  <si>
    <t>54-10с</t>
  </si>
  <si>
    <t>Котлета из курицы</t>
  </si>
  <si>
    <t>Макароны отварные</t>
  </si>
  <si>
    <t>54-1г</t>
  </si>
  <si>
    <t>Свекла отварная дольками</t>
  </si>
  <si>
    <t>54-28з</t>
  </si>
  <si>
    <t>Курица отварная</t>
  </si>
  <si>
    <t>54-21м</t>
  </si>
  <si>
    <t>Помидор в нарезке</t>
  </si>
  <si>
    <t>Печень говяжья по-строгановски</t>
  </si>
  <si>
    <t>54-18м</t>
  </si>
  <si>
    <t>Свекольник (со сметаной)</t>
  </si>
  <si>
    <t>54-18с</t>
  </si>
  <si>
    <t>Рыба, тушеная в томате с овощами (минтай)</t>
  </si>
  <si>
    <t>54-11р</t>
  </si>
  <si>
    <t>Рис отварной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</si>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</sst>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1"/>
      <c r="H6" s="51"/>
      <c r="I6" s="53"/>
      <c r="J6" s="51"/>
      <c r="K6" s="49"/>
      <c r="L6" s="52"/>
    </row>
    <row r="7" spans="1:12" ht="15" x14ac:dyDescent="0.25">
      <c r="A7" s="23"/>
      <c r="B7" s="15"/>
      <c r="C7" s="11"/>
      <c r="D7" s="6"/>
      <c r="E7" s="55"/>
      <c r="F7" s="56"/>
      <c r="G7" s="56"/>
      <c r="H7" s="56"/>
      <c r="I7" s="58"/>
      <c r="J7" s="56"/>
      <c r="K7" s="54"/>
      <c r="L7" s="57"/>
    </row>
    <row r="8" spans="1:12" ht="15" x14ac:dyDescent="0.25">
      <c r="A8" s="23"/>
      <c r="B8" s="15"/>
      <c r="C8" s="11"/>
      <c r="D8" s="7" t="s">
        <v>22</v>
      </c>
      <c r="E8" s="55"/>
      <c r="F8" s="56"/>
      <c r="G8" s="56"/>
      <c r="H8" s="56"/>
      <c r="I8" s="58"/>
      <c r="J8" s="56"/>
      <c r="K8" s="54"/>
      <c r="L8" s="57"/>
    </row>
    <row r="9" spans="1:12" ht="15" x14ac:dyDescent="0.25">
      <c r="A9" s="23"/>
      <c r="B9" s="15"/>
      <c r="C9" s="11"/>
      <c r="D9" s="7" t="s">
        <v>23</v>
      </c>
      <c r="E9" s="55"/>
      <c r="F9" s="56"/>
      <c r="G9" s="56"/>
      <c r="H9" s="56"/>
      <c r="I9" s="58"/>
      <c r="J9" s="56"/>
      <c r="K9" s="54"/>
      <c r="L9" s="57"/>
    </row>
    <row r="10" spans="1:12" ht="15" x14ac:dyDescent="0.25">
      <c r="A10" s="23"/>
      <c r="B10" s="15"/>
      <c r="C10" s="11"/>
      <c r="D10" s="7" t="s">
        <v>24</v>
      </c>
      <c r="E10" s="55"/>
      <c r="F10" s="56"/>
      <c r="G10" s="56"/>
      <c r="H10" s="56"/>
      <c r="I10" s="58"/>
      <c r="J10" s="56"/>
      <c r="K10" s="54"/>
      <c r="L10" s="57"/>
    </row>
    <row r="11" spans="1:12" ht="15" x14ac:dyDescent="0.25">
      <c r="A11" s="23"/>
      <c r="B11" s="15"/>
      <c r="C11" s="11"/>
      <c r="D11" s="6"/>
      <c r="E11" s="55"/>
      <c r="F11" s="56"/>
      <c r="G11" s="56"/>
      <c r="H11" s="56"/>
      <c r="I11" s="58"/>
      <c r="J11" s="56"/>
      <c r="K11" s="54"/>
      <c r="L11" s="57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42</v>
      </c>
      <c r="F14" s="41">
        <v>80</v>
      </c>
      <c r="G14" s="41">
        <v>1.3</v>
      </c>
      <c r="H14" s="41">
        <v>8.1</v>
      </c>
      <c r="I14" s="41">
        <v>7.7</v>
      </c>
      <c r="J14" s="41">
        <v>108.7</v>
      </c>
      <c r="K14" s="42" t="s">
        <v>43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44</v>
      </c>
      <c r="F15" s="41">
        <v>200</v>
      </c>
      <c r="G15" s="41">
        <v>4.8</v>
      </c>
      <c r="H15" s="41">
        <v>5.8</v>
      </c>
      <c r="I15" s="41">
        <v>13.6</v>
      </c>
      <c r="J15" s="41">
        <v>125.5</v>
      </c>
      <c r="K15" s="42" t="s">
        <v>45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46</v>
      </c>
      <c r="F16" s="41">
        <v>100</v>
      </c>
      <c r="G16" s="41">
        <v>14.1</v>
      </c>
      <c r="H16" s="41">
        <v>5.8</v>
      </c>
      <c r="I16" s="41">
        <v>4.4000000000000004</v>
      </c>
      <c r="J16" s="41">
        <v>126.4</v>
      </c>
      <c r="K16" s="42" t="s">
        <v>47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48</v>
      </c>
      <c r="F17" s="41">
        <v>150</v>
      </c>
      <c r="G17" s="41">
        <v>8.1999999999999993</v>
      </c>
      <c r="H17" s="41">
        <v>6.3</v>
      </c>
      <c r="I17" s="41">
        <v>35.9</v>
      </c>
      <c r="J17" s="41">
        <v>233.7</v>
      </c>
      <c r="K17" s="42" t="s">
        <v>49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50</v>
      </c>
      <c r="F18" s="41">
        <v>200</v>
      </c>
      <c r="G18" s="41">
        <v>1</v>
      </c>
      <c r="H18" s="41">
        <v>0.1</v>
      </c>
      <c r="I18" s="41">
        <v>15.6</v>
      </c>
      <c r="J18" s="41">
        <v>66.900000000000006</v>
      </c>
      <c r="K18" s="42" t="s">
        <v>51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52</v>
      </c>
      <c r="F19" s="41">
        <v>30</v>
      </c>
      <c r="G19" s="41">
        <v>2.2999999999999998</v>
      </c>
      <c r="H19" s="41">
        <v>0.2</v>
      </c>
      <c r="I19" s="41">
        <v>14.8</v>
      </c>
      <c r="J19" s="41">
        <v>70.3</v>
      </c>
      <c r="K19" s="42" t="s">
        <v>53</v>
      </c>
      <c r="L19" s="41"/>
    </row>
    <row r="20" spans="1:12" ht="15" x14ac:dyDescent="0.25">
      <c r="A20" s="23"/>
      <c r="B20" s="15"/>
      <c r="C20" s="11"/>
      <c r="D20" s="7" t="s">
        <v>32</v>
      </c>
      <c r="E20" s="40" t="s">
        <v>54</v>
      </c>
      <c r="F20" s="41">
        <v>40</v>
      </c>
      <c r="G20" s="41">
        <v>2.6</v>
      </c>
      <c r="H20" s="41">
        <v>0.5</v>
      </c>
      <c r="I20" s="41">
        <v>13.4</v>
      </c>
      <c r="J20" s="41">
        <v>68.3</v>
      </c>
      <c r="K20" s="42" t="s">
        <v>53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34.299999999999997</v>
      </c>
      <c r="H23" s="19">
        <f t="shared" si="2"/>
        <v>26.8</v>
      </c>
      <c r="I23" s="19">
        <f t="shared" si="2"/>
        <v>105.4</v>
      </c>
      <c r="J23" s="19">
        <f t="shared" si="2"/>
        <v>799.79999999999984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800</v>
      </c>
      <c r="G24" s="32">
        <f t="shared" ref="G24:J24" si="4">G13+G23</f>
        <v>34.299999999999997</v>
      </c>
      <c r="H24" s="32">
        <f t="shared" si="4"/>
        <v>26.8</v>
      </c>
      <c r="I24" s="32">
        <f t="shared" si="4"/>
        <v>105.4</v>
      </c>
      <c r="J24" s="32">
        <f t="shared" si="4"/>
        <v>799.79999999999984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/>
      <c r="F25" s="51"/>
      <c r="G25" s="51"/>
      <c r="H25" s="51"/>
      <c r="I25" s="53"/>
      <c r="J25" s="51"/>
      <c r="K25" s="49"/>
      <c r="L25" s="39"/>
    </row>
    <row r="26" spans="1:12" ht="15" x14ac:dyDescent="0.25">
      <c r="A26" s="14"/>
      <c r="B26" s="15"/>
      <c r="C26" s="11"/>
      <c r="D26" s="6" t="s">
        <v>21</v>
      </c>
      <c r="E26" s="55"/>
      <c r="F26" s="56"/>
      <c r="G26" s="56"/>
      <c r="H26" s="56"/>
      <c r="I26" s="58"/>
      <c r="J26" s="56"/>
      <c r="K26" s="54"/>
      <c r="L26" s="41"/>
    </row>
    <row r="27" spans="1:12" ht="15" x14ac:dyDescent="0.25">
      <c r="A27" s="14"/>
      <c r="B27" s="15"/>
      <c r="C27" s="11"/>
      <c r="D27" s="7" t="s">
        <v>22</v>
      </c>
      <c r="E27" s="55"/>
      <c r="F27" s="56"/>
      <c r="G27" s="56"/>
      <c r="H27" s="56"/>
      <c r="I27" s="58"/>
      <c r="J27" s="56"/>
      <c r="K27" s="54"/>
      <c r="L27" s="41"/>
    </row>
    <row r="28" spans="1:12" ht="15" x14ac:dyDescent="0.25">
      <c r="A28" s="14"/>
      <c r="B28" s="15"/>
      <c r="C28" s="11"/>
      <c r="D28" s="7" t="s">
        <v>23</v>
      </c>
      <c r="E28" s="55"/>
      <c r="F28" s="56"/>
      <c r="G28" s="56"/>
      <c r="H28" s="56"/>
      <c r="I28" s="58"/>
      <c r="J28" s="56"/>
      <c r="K28" s="54"/>
      <c r="L28" s="41"/>
    </row>
    <row r="29" spans="1:12" ht="15" x14ac:dyDescent="0.25">
      <c r="A29" s="14"/>
      <c r="B29" s="15"/>
      <c r="C29" s="11"/>
      <c r="D29" s="7" t="s">
        <v>24</v>
      </c>
      <c r="E29" s="55"/>
      <c r="F29" s="56"/>
      <c r="G29" s="56"/>
      <c r="H29" s="56"/>
      <c r="I29" s="58"/>
      <c r="J29" s="56"/>
      <c r="K29" s="54"/>
      <c r="L29" s="41"/>
    </row>
    <row r="30" spans="1:12" ht="15" x14ac:dyDescent="0.25">
      <c r="A30" s="14"/>
      <c r="B30" s="15"/>
      <c r="C30" s="11"/>
      <c r="D30" s="6"/>
      <c r="E30" s="55"/>
      <c r="F30" s="56"/>
      <c r="G30" s="56"/>
      <c r="H30" s="56"/>
      <c r="I30" s="58"/>
      <c r="J30" s="56"/>
      <c r="K30" s="54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55</v>
      </c>
      <c r="F33" s="41">
        <v>80</v>
      </c>
      <c r="G33" s="41">
        <v>0.9</v>
      </c>
      <c r="H33" s="41">
        <v>7.2</v>
      </c>
      <c r="I33" s="41">
        <v>5.3</v>
      </c>
      <c r="J33" s="41">
        <v>89.5</v>
      </c>
      <c r="K33" s="42" t="s">
        <v>56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58</v>
      </c>
      <c r="F34" s="41">
        <v>200</v>
      </c>
      <c r="G34" s="41">
        <v>6.5</v>
      </c>
      <c r="H34" s="41">
        <v>2.8</v>
      </c>
      <c r="I34" s="41">
        <v>14.9</v>
      </c>
      <c r="J34" s="41">
        <v>110.9</v>
      </c>
      <c r="K34" s="42" t="s">
        <v>59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60</v>
      </c>
      <c r="F35" s="41">
        <v>200</v>
      </c>
      <c r="G35" s="41">
        <v>27.2</v>
      </c>
      <c r="H35" s="41">
        <v>8.1</v>
      </c>
      <c r="I35" s="41">
        <v>33.200000000000003</v>
      </c>
      <c r="J35" s="41">
        <v>314.60000000000002</v>
      </c>
      <c r="K35" s="42" t="s">
        <v>61</v>
      </c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 t="s">
        <v>62</v>
      </c>
      <c r="F37" s="41">
        <v>200</v>
      </c>
      <c r="G37" s="41">
        <v>0.5</v>
      </c>
      <c r="H37" s="41">
        <v>0</v>
      </c>
      <c r="I37" s="41">
        <v>19.8</v>
      </c>
      <c r="J37" s="41">
        <v>81</v>
      </c>
      <c r="K37" s="42" t="s">
        <v>63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54</v>
      </c>
      <c r="F38" s="41">
        <v>30</v>
      </c>
      <c r="G38" s="41">
        <v>2</v>
      </c>
      <c r="H38" s="41">
        <v>0.4</v>
      </c>
      <c r="I38" s="41">
        <v>10</v>
      </c>
      <c r="J38" s="41">
        <v>51.2</v>
      </c>
      <c r="K38" s="42" t="s">
        <v>53</v>
      </c>
      <c r="L38" s="41"/>
    </row>
    <row r="39" spans="1:12" ht="15" x14ac:dyDescent="0.25">
      <c r="A39" s="14"/>
      <c r="B39" s="15"/>
      <c r="C39" s="11"/>
      <c r="D39" s="7" t="s">
        <v>32</v>
      </c>
      <c r="E39" s="40" t="s">
        <v>52</v>
      </c>
      <c r="F39" s="41">
        <v>30</v>
      </c>
      <c r="G39" s="41">
        <v>2.2999999999999998</v>
      </c>
      <c r="H39" s="41">
        <v>0.2</v>
      </c>
      <c r="I39" s="41">
        <v>14.8</v>
      </c>
      <c r="J39" s="41">
        <v>70.3</v>
      </c>
      <c r="K39" s="42" t="s">
        <v>53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39.4</v>
      </c>
      <c r="H42" s="19">
        <f t="shared" ref="H42" si="11">SUM(H33:H41)</f>
        <v>18.7</v>
      </c>
      <c r="I42" s="19">
        <f t="shared" ref="I42" si="12">SUM(I33:I41)</f>
        <v>98</v>
      </c>
      <c r="J42" s="19">
        <f t="shared" ref="J42:L42" si="13">SUM(J33:J41)</f>
        <v>717.5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740</v>
      </c>
      <c r="G43" s="32">
        <f t="shared" ref="G43" si="14">G32+G42</f>
        <v>39.4</v>
      </c>
      <c r="H43" s="32">
        <f t="shared" ref="H43" si="15">H32+H42</f>
        <v>18.7</v>
      </c>
      <c r="I43" s="32">
        <f t="shared" ref="I43" si="16">I32+I42</f>
        <v>98</v>
      </c>
      <c r="J43" s="32">
        <f t="shared" ref="J43:L43" si="17">J32+J42</f>
        <v>717.5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/>
      <c r="F44" s="51"/>
      <c r="G44" s="51"/>
      <c r="H44" s="51"/>
      <c r="I44" s="53"/>
      <c r="J44" s="51"/>
      <c r="K44" s="49"/>
      <c r="L44" s="39"/>
    </row>
    <row r="45" spans="1:12" ht="15" x14ac:dyDescent="0.25">
      <c r="A45" s="23"/>
      <c r="B45" s="15"/>
      <c r="C45" s="11"/>
      <c r="D45" s="6" t="s">
        <v>21</v>
      </c>
      <c r="E45" s="55"/>
      <c r="F45" s="56"/>
      <c r="G45" s="56"/>
      <c r="H45" s="56"/>
      <c r="I45" s="58"/>
      <c r="J45" s="56"/>
      <c r="K45" s="54"/>
      <c r="L45" s="41"/>
    </row>
    <row r="46" spans="1:12" ht="15" x14ac:dyDescent="0.25">
      <c r="A46" s="23"/>
      <c r="B46" s="15"/>
      <c r="C46" s="11"/>
      <c r="D46" s="7" t="s">
        <v>22</v>
      </c>
      <c r="E46" s="55"/>
      <c r="F46" s="56"/>
      <c r="G46" s="56"/>
      <c r="H46" s="56"/>
      <c r="I46" s="58"/>
      <c r="J46" s="56"/>
      <c r="K46" s="54"/>
      <c r="L46" s="41"/>
    </row>
    <row r="47" spans="1:12" ht="15" x14ac:dyDescent="0.25">
      <c r="A47" s="23"/>
      <c r="B47" s="15"/>
      <c r="C47" s="11"/>
      <c r="D47" s="7" t="s">
        <v>23</v>
      </c>
      <c r="E47" s="55"/>
      <c r="F47" s="56"/>
      <c r="G47" s="56"/>
      <c r="H47" s="56"/>
      <c r="I47" s="58"/>
      <c r="J47" s="56"/>
      <c r="K47" s="54"/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64</v>
      </c>
      <c r="F52" s="41">
        <v>80</v>
      </c>
      <c r="G52" s="41">
        <v>0.7</v>
      </c>
      <c r="H52" s="41">
        <v>8.1</v>
      </c>
      <c r="I52" s="41">
        <v>5.7</v>
      </c>
      <c r="J52" s="41">
        <v>99</v>
      </c>
      <c r="K52" s="42" t="s">
        <v>65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66</v>
      </c>
      <c r="F53" s="41">
        <v>200</v>
      </c>
      <c r="G53" s="41">
        <v>4.7</v>
      </c>
      <c r="H53" s="41">
        <v>5.7</v>
      </c>
      <c r="I53" s="41">
        <v>10.1</v>
      </c>
      <c r="J53" s="41">
        <v>110.4</v>
      </c>
      <c r="K53" s="42" t="s">
        <v>67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68</v>
      </c>
      <c r="F54" s="41">
        <v>100</v>
      </c>
      <c r="G54" s="41">
        <v>19</v>
      </c>
      <c r="H54" s="41">
        <v>22</v>
      </c>
      <c r="I54" s="41">
        <v>5.5</v>
      </c>
      <c r="J54" s="41">
        <v>295.60000000000002</v>
      </c>
      <c r="K54" s="42" t="s">
        <v>69</v>
      </c>
      <c r="L54" s="41"/>
    </row>
    <row r="55" spans="1:12" ht="15" x14ac:dyDescent="0.25">
      <c r="A55" s="23"/>
      <c r="B55" s="15"/>
      <c r="C55" s="11"/>
      <c r="D55" s="7" t="s">
        <v>29</v>
      </c>
      <c r="E55" s="40" t="s">
        <v>70</v>
      </c>
      <c r="F55" s="41">
        <v>150</v>
      </c>
      <c r="G55" s="41">
        <v>3.1</v>
      </c>
      <c r="H55" s="41">
        <v>5.3</v>
      </c>
      <c r="I55" s="41">
        <v>19.8</v>
      </c>
      <c r="J55" s="41">
        <v>139.4</v>
      </c>
      <c r="K55" s="42" t="s">
        <v>71</v>
      </c>
      <c r="L55" s="41"/>
    </row>
    <row r="56" spans="1:12" ht="15" x14ac:dyDescent="0.25">
      <c r="A56" s="23"/>
      <c r="B56" s="15"/>
      <c r="C56" s="11"/>
      <c r="D56" s="7" t="s">
        <v>30</v>
      </c>
      <c r="E56" s="40" t="s">
        <v>72</v>
      </c>
      <c r="F56" s="41">
        <v>200</v>
      </c>
      <c r="G56" s="41">
        <v>0.4</v>
      </c>
      <c r="H56" s="41">
        <v>0.1</v>
      </c>
      <c r="I56" s="41">
        <v>18.3</v>
      </c>
      <c r="J56" s="41">
        <v>75.900000000000006</v>
      </c>
      <c r="K56" s="42" t="s">
        <v>73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52</v>
      </c>
      <c r="F57" s="41">
        <v>30</v>
      </c>
      <c r="G57" s="41">
        <v>2.2999999999999998</v>
      </c>
      <c r="H57" s="41">
        <v>0.2</v>
      </c>
      <c r="I57" s="41">
        <v>14.8</v>
      </c>
      <c r="J57" s="41">
        <v>70.3</v>
      </c>
      <c r="K57" s="42" t="s">
        <v>53</v>
      </c>
      <c r="L57" s="41"/>
    </row>
    <row r="58" spans="1:12" ht="15" x14ac:dyDescent="0.25">
      <c r="A58" s="23"/>
      <c r="B58" s="15"/>
      <c r="C58" s="11"/>
      <c r="D58" s="7" t="s">
        <v>32</v>
      </c>
      <c r="E58" s="40" t="s">
        <v>54</v>
      </c>
      <c r="F58" s="41">
        <v>30</v>
      </c>
      <c r="G58" s="41">
        <v>2</v>
      </c>
      <c r="H58" s="41">
        <v>0.4</v>
      </c>
      <c r="I58" s="41">
        <v>10</v>
      </c>
      <c r="J58" s="41">
        <v>51.2</v>
      </c>
      <c r="K58" s="42" t="s">
        <v>53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32.200000000000003</v>
      </c>
      <c r="H61" s="19">
        <f t="shared" ref="H61" si="23">SUM(H52:H60)</f>
        <v>41.8</v>
      </c>
      <c r="I61" s="19">
        <f t="shared" ref="I61" si="24">SUM(I52:I60)</f>
        <v>84.2</v>
      </c>
      <c r="J61" s="19">
        <f t="shared" ref="J61:L61" si="25">SUM(J52:J60)</f>
        <v>841.8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790</v>
      </c>
      <c r="G62" s="32">
        <f t="shared" ref="G62" si="26">G51+G61</f>
        <v>32.200000000000003</v>
      </c>
      <c r="H62" s="32">
        <f t="shared" ref="H62" si="27">H51+H61</f>
        <v>41.8</v>
      </c>
      <c r="I62" s="32">
        <f t="shared" ref="I62" si="28">I51+I61</f>
        <v>84.2</v>
      </c>
      <c r="J62" s="32">
        <f t="shared" ref="J62:L62" si="29">J51+J61</f>
        <v>841.8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/>
      <c r="F63" s="51"/>
      <c r="G63" s="51"/>
      <c r="H63" s="51"/>
      <c r="I63" s="53"/>
      <c r="J63" s="51"/>
      <c r="K63" s="49"/>
      <c r="L63" s="39"/>
    </row>
    <row r="64" spans="1:12" ht="15" x14ac:dyDescent="0.25">
      <c r="A64" s="23"/>
      <c r="B64" s="15"/>
      <c r="C64" s="11"/>
      <c r="D64" s="6"/>
      <c r="E64" s="55"/>
      <c r="F64" s="56"/>
      <c r="G64" s="56"/>
      <c r="H64" s="56"/>
      <c r="I64" s="58"/>
      <c r="J64" s="56"/>
      <c r="K64" s="54"/>
      <c r="L64" s="41"/>
    </row>
    <row r="65" spans="1:12" ht="15" x14ac:dyDescent="0.25">
      <c r="A65" s="23"/>
      <c r="B65" s="15"/>
      <c r="C65" s="11"/>
      <c r="D65" s="7" t="s">
        <v>22</v>
      </c>
      <c r="E65" s="55"/>
      <c r="F65" s="56"/>
      <c r="G65" s="56"/>
      <c r="H65" s="56"/>
      <c r="I65" s="58"/>
      <c r="J65" s="56"/>
      <c r="K65" s="54"/>
      <c r="L65" s="41"/>
    </row>
    <row r="66" spans="1:12" ht="15" x14ac:dyDescent="0.25">
      <c r="A66" s="23"/>
      <c r="B66" s="15"/>
      <c r="C66" s="11"/>
      <c r="D66" s="7" t="s">
        <v>23</v>
      </c>
      <c r="E66" s="55"/>
      <c r="F66" s="56"/>
      <c r="G66" s="56"/>
      <c r="H66" s="56"/>
      <c r="I66" s="58"/>
      <c r="J66" s="56"/>
      <c r="K66" s="54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74</v>
      </c>
      <c r="F71" s="41">
        <v>80</v>
      </c>
      <c r="G71" s="41">
        <v>1.1000000000000001</v>
      </c>
      <c r="H71" s="41">
        <v>3.6</v>
      </c>
      <c r="I71" s="41">
        <v>6.1</v>
      </c>
      <c r="J71" s="41">
        <v>60.9</v>
      </c>
      <c r="K71" s="42" t="s">
        <v>77</v>
      </c>
      <c r="L71" s="41"/>
    </row>
    <row r="72" spans="1:12" ht="15" x14ac:dyDescent="0.25">
      <c r="A72" s="23"/>
      <c r="B72" s="15"/>
      <c r="C72" s="11"/>
      <c r="D72" s="7" t="s">
        <v>27</v>
      </c>
      <c r="E72" s="40" t="s">
        <v>75</v>
      </c>
      <c r="F72" s="41">
        <v>250</v>
      </c>
      <c r="G72" s="41">
        <v>6</v>
      </c>
      <c r="H72" s="41">
        <v>2.7</v>
      </c>
      <c r="I72" s="41">
        <v>19.399999999999999</v>
      </c>
      <c r="J72" s="41">
        <v>126.1</v>
      </c>
      <c r="K72" s="42" t="s">
        <v>76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78</v>
      </c>
      <c r="F73" s="41">
        <v>200</v>
      </c>
      <c r="G73" s="41">
        <v>22</v>
      </c>
      <c r="H73" s="41">
        <v>22</v>
      </c>
      <c r="I73" s="41">
        <v>13.3</v>
      </c>
      <c r="J73" s="41">
        <v>339.4</v>
      </c>
      <c r="K73" s="42" t="s">
        <v>79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 t="s">
        <v>80</v>
      </c>
      <c r="F75" s="41">
        <v>180</v>
      </c>
      <c r="G75" s="41">
        <v>0.7</v>
      </c>
      <c r="H75" s="41">
        <v>0</v>
      </c>
      <c r="I75" s="41">
        <v>22.4</v>
      </c>
      <c r="J75" s="41">
        <v>92.5</v>
      </c>
      <c r="K75" s="42">
        <v>349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52</v>
      </c>
      <c r="F76" s="41">
        <v>40</v>
      </c>
      <c r="G76" s="41">
        <v>3</v>
      </c>
      <c r="H76" s="41">
        <v>0.3</v>
      </c>
      <c r="I76" s="41">
        <v>19.7</v>
      </c>
      <c r="J76" s="41">
        <v>93.8</v>
      </c>
      <c r="K76" s="42" t="s">
        <v>53</v>
      </c>
      <c r="L76" s="41"/>
    </row>
    <row r="77" spans="1:12" ht="15" x14ac:dyDescent="0.25">
      <c r="A77" s="23"/>
      <c r="B77" s="15"/>
      <c r="C77" s="11"/>
      <c r="D77" s="7" t="s">
        <v>32</v>
      </c>
      <c r="E77" s="40" t="s">
        <v>54</v>
      </c>
      <c r="F77" s="41">
        <v>30</v>
      </c>
      <c r="G77" s="41">
        <v>2</v>
      </c>
      <c r="H77" s="41">
        <v>0.4</v>
      </c>
      <c r="I77" s="41">
        <v>10</v>
      </c>
      <c r="J77" s="41">
        <v>51.2</v>
      </c>
      <c r="K77" s="42" t="s">
        <v>53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34.799999999999997</v>
      </c>
      <c r="H80" s="19">
        <f t="shared" ref="H80" si="35">SUM(H71:H79)</f>
        <v>29</v>
      </c>
      <c r="I80" s="19">
        <f t="shared" ref="I80" si="36">SUM(I71:I79)</f>
        <v>90.899999999999991</v>
      </c>
      <c r="J80" s="19">
        <f t="shared" ref="J80:L80" si="37">SUM(J71:J79)</f>
        <v>763.9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780</v>
      </c>
      <c r="G81" s="32">
        <f t="shared" ref="G81" si="38">G70+G80</f>
        <v>34.799999999999997</v>
      </c>
      <c r="H81" s="32">
        <f t="shared" ref="H81" si="39">H70+H80</f>
        <v>29</v>
      </c>
      <c r="I81" s="32">
        <f t="shared" ref="I81" si="40">I70+I80</f>
        <v>90.899999999999991</v>
      </c>
      <c r="J81" s="32">
        <f t="shared" ref="J81:L81" si="41">J70+J80</f>
        <v>763.9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/>
      <c r="F82" s="51"/>
      <c r="G82" s="51"/>
      <c r="H82" s="51"/>
      <c r="I82" s="53"/>
      <c r="J82" s="51"/>
      <c r="K82" s="49"/>
      <c r="L82" s="39"/>
    </row>
    <row r="83" spans="1:12" ht="15" x14ac:dyDescent="0.25">
      <c r="A83" s="23"/>
      <c r="B83" s="15"/>
      <c r="C83" s="11"/>
      <c r="D83" s="6"/>
      <c r="E83" s="55"/>
      <c r="F83" s="56"/>
      <c r="G83" s="56"/>
      <c r="H83" s="56"/>
      <c r="I83" s="58"/>
      <c r="J83" s="56"/>
      <c r="K83" s="54"/>
      <c r="L83" s="41"/>
    </row>
    <row r="84" spans="1:12" ht="15" x14ac:dyDescent="0.25">
      <c r="A84" s="23"/>
      <c r="B84" s="15"/>
      <c r="C84" s="11"/>
      <c r="D84" s="7" t="s">
        <v>22</v>
      </c>
      <c r="E84" s="55"/>
      <c r="F84" s="56"/>
      <c r="G84" s="56"/>
      <c r="H84" s="56"/>
      <c r="I84" s="58"/>
      <c r="J84" s="56"/>
      <c r="K84" s="54"/>
      <c r="L84" s="41"/>
    </row>
    <row r="85" spans="1:12" ht="15" x14ac:dyDescent="0.25">
      <c r="A85" s="23"/>
      <c r="B85" s="15"/>
      <c r="C85" s="11"/>
      <c r="D85" s="7" t="s">
        <v>23</v>
      </c>
      <c r="E85" s="55"/>
      <c r="F85" s="56"/>
      <c r="G85" s="56"/>
      <c r="H85" s="56"/>
      <c r="I85" s="58"/>
      <c r="J85" s="56"/>
      <c r="K85" s="54"/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81</v>
      </c>
      <c r="F90" s="41">
        <v>80</v>
      </c>
      <c r="G90" s="41">
        <v>0.9</v>
      </c>
      <c r="H90" s="41">
        <v>0.2</v>
      </c>
      <c r="I90" s="41">
        <v>3</v>
      </c>
      <c r="J90" s="41">
        <v>17.100000000000001</v>
      </c>
      <c r="K90" s="42" t="s">
        <v>82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83</v>
      </c>
      <c r="F91" s="41">
        <v>200</v>
      </c>
      <c r="G91" s="41">
        <v>5.9</v>
      </c>
      <c r="H91" s="41">
        <v>6.8</v>
      </c>
      <c r="I91" s="41">
        <v>12.5</v>
      </c>
      <c r="J91" s="41">
        <v>134.6</v>
      </c>
      <c r="K91" s="42" t="s">
        <v>49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84</v>
      </c>
      <c r="F92" s="41">
        <v>100</v>
      </c>
      <c r="G92" s="41">
        <v>12.3</v>
      </c>
      <c r="H92" s="41">
        <v>10</v>
      </c>
      <c r="I92" s="41">
        <v>7.2</v>
      </c>
      <c r="J92" s="41">
        <v>167.9</v>
      </c>
      <c r="K92" s="42" t="s">
        <v>53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85</v>
      </c>
      <c r="F93" s="41">
        <v>150</v>
      </c>
      <c r="G93" s="41">
        <v>6.6</v>
      </c>
      <c r="H93" s="41">
        <v>5.0999999999999996</v>
      </c>
      <c r="I93" s="41">
        <v>28.7</v>
      </c>
      <c r="J93" s="41">
        <v>187</v>
      </c>
      <c r="K93" s="42" t="s">
        <v>49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86</v>
      </c>
      <c r="F94" s="41">
        <v>200</v>
      </c>
      <c r="G94" s="41">
        <v>0.2</v>
      </c>
      <c r="H94" s="41">
        <v>0.1</v>
      </c>
      <c r="I94" s="41">
        <v>9.9</v>
      </c>
      <c r="J94" s="41">
        <v>41.6</v>
      </c>
      <c r="K94" s="42" t="s">
        <v>87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52</v>
      </c>
      <c r="F95" s="41">
        <v>30</v>
      </c>
      <c r="G95" s="41">
        <v>2</v>
      </c>
      <c r="H95" s="41">
        <v>0.4</v>
      </c>
      <c r="I95" s="41">
        <v>10</v>
      </c>
      <c r="J95" s="41">
        <v>51.2</v>
      </c>
      <c r="K95" s="42" t="s">
        <v>53</v>
      </c>
      <c r="L95" s="41"/>
    </row>
    <row r="96" spans="1:12" ht="15" x14ac:dyDescent="0.25">
      <c r="A96" s="23"/>
      <c r="B96" s="15"/>
      <c r="C96" s="11"/>
      <c r="D96" s="7" t="s">
        <v>32</v>
      </c>
      <c r="E96" s="40" t="s">
        <v>54</v>
      </c>
      <c r="F96" s="41">
        <v>30</v>
      </c>
      <c r="G96" s="41">
        <v>2.2999999999999998</v>
      </c>
      <c r="H96" s="41">
        <v>0.2</v>
      </c>
      <c r="I96" s="41">
        <v>14.8</v>
      </c>
      <c r="J96" s="41">
        <v>70.3</v>
      </c>
      <c r="K96" s="42" t="s">
        <v>53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30.200000000000003</v>
      </c>
      <c r="H99" s="19">
        <f t="shared" ref="H99" si="47">SUM(H90:H98)</f>
        <v>22.8</v>
      </c>
      <c r="I99" s="19">
        <f t="shared" ref="I99" si="48">SUM(I90:I98)</f>
        <v>86.1</v>
      </c>
      <c r="J99" s="19">
        <f t="shared" ref="J99:L99" si="49">SUM(J90:J98)</f>
        <v>669.7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790</v>
      </c>
      <c r="G100" s="32">
        <f t="shared" ref="G100" si="50">G89+G99</f>
        <v>30.200000000000003</v>
      </c>
      <c r="H100" s="32">
        <f t="shared" ref="H100" si="51">H89+H99</f>
        <v>22.8</v>
      </c>
      <c r="I100" s="32">
        <f t="shared" ref="I100" si="52">I89+I99</f>
        <v>86.1</v>
      </c>
      <c r="J100" s="32">
        <f t="shared" ref="J100:L100" si="53">J89+J99</f>
        <v>669.7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1"/>
      <c r="G101" s="51"/>
      <c r="H101" s="51"/>
      <c r="I101" s="53"/>
      <c r="J101" s="51"/>
      <c r="K101" s="49"/>
      <c r="L101" s="39"/>
    </row>
    <row r="102" spans="1:12" ht="15" x14ac:dyDescent="0.25">
      <c r="A102" s="23"/>
      <c r="B102" s="15"/>
      <c r="C102" s="11"/>
      <c r="D102" s="6"/>
      <c r="E102" s="55"/>
      <c r="F102" s="56"/>
      <c r="G102" s="56"/>
      <c r="H102" s="56"/>
      <c r="I102" s="58"/>
      <c r="J102" s="56"/>
      <c r="K102" s="54"/>
      <c r="L102" s="41"/>
    </row>
    <row r="103" spans="1:12" ht="15" x14ac:dyDescent="0.25">
      <c r="A103" s="23"/>
      <c r="B103" s="15"/>
      <c r="C103" s="11"/>
      <c r="D103" s="7" t="s">
        <v>22</v>
      </c>
      <c r="E103" s="55"/>
      <c r="F103" s="56"/>
      <c r="G103" s="56"/>
      <c r="H103" s="56"/>
      <c r="I103" s="58"/>
      <c r="J103" s="56"/>
      <c r="K103" s="54"/>
      <c r="L103" s="41"/>
    </row>
    <row r="104" spans="1:12" ht="15" x14ac:dyDescent="0.25">
      <c r="A104" s="23"/>
      <c r="B104" s="15"/>
      <c r="C104" s="11"/>
      <c r="D104" s="7" t="s">
        <v>23</v>
      </c>
      <c r="E104" s="55"/>
      <c r="F104" s="56"/>
      <c r="G104" s="56"/>
      <c r="H104" s="56"/>
      <c r="I104" s="58"/>
      <c r="J104" s="56"/>
      <c r="K104" s="54"/>
      <c r="L104" s="41"/>
    </row>
    <row r="105" spans="1:12" ht="15" x14ac:dyDescent="0.25">
      <c r="A105" s="23"/>
      <c r="B105" s="15"/>
      <c r="C105" s="11"/>
      <c r="D105" s="7" t="s">
        <v>24</v>
      </c>
      <c r="E105" s="55"/>
      <c r="F105" s="56"/>
      <c r="G105" s="56"/>
      <c r="H105" s="56"/>
      <c r="I105" s="58"/>
      <c r="J105" s="56"/>
      <c r="K105" s="54"/>
      <c r="L105" s="41"/>
    </row>
    <row r="106" spans="1:12" ht="15" x14ac:dyDescent="0.25">
      <c r="A106" s="23"/>
      <c r="B106" s="15"/>
      <c r="C106" s="11"/>
      <c r="D106" s="6"/>
      <c r="E106" s="55"/>
      <c r="F106" s="56"/>
      <c r="G106" s="56"/>
      <c r="H106" s="56"/>
      <c r="I106" s="58"/>
      <c r="J106" s="56"/>
      <c r="K106" s="54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55</v>
      </c>
      <c r="F109" s="41">
        <v>80</v>
      </c>
      <c r="G109" s="41">
        <v>0.9</v>
      </c>
      <c r="H109" s="41">
        <v>7.2</v>
      </c>
      <c r="I109" s="41">
        <v>5.3</v>
      </c>
      <c r="J109" s="41">
        <v>89.5</v>
      </c>
      <c r="K109" s="42" t="s">
        <v>56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88</v>
      </c>
      <c r="F110" s="41">
        <v>200</v>
      </c>
      <c r="G110" s="41">
        <v>5.0999999999999996</v>
      </c>
      <c r="H110" s="41">
        <v>5.8</v>
      </c>
      <c r="I110" s="41">
        <v>10.8</v>
      </c>
      <c r="J110" s="41">
        <v>115.6</v>
      </c>
      <c r="K110" s="42" t="s">
        <v>89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90</v>
      </c>
      <c r="F111" s="41">
        <v>100</v>
      </c>
      <c r="G111" s="41">
        <v>19.100000000000001</v>
      </c>
      <c r="H111" s="41">
        <v>4.3</v>
      </c>
      <c r="I111" s="41">
        <v>13.4</v>
      </c>
      <c r="J111" s="41">
        <v>168.6</v>
      </c>
      <c r="K111" s="42" t="s">
        <v>53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91</v>
      </c>
      <c r="F112" s="41">
        <v>150</v>
      </c>
      <c r="G112" s="41">
        <v>5.3</v>
      </c>
      <c r="H112" s="41">
        <v>4.9000000000000004</v>
      </c>
      <c r="I112" s="41">
        <v>32.799999999999997</v>
      </c>
      <c r="J112" s="41">
        <v>196.8</v>
      </c>
      <c r="K112" s="42" t="s">
        <v>92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62</v>
      </c>
      <c r="F113" s="41">
        <v>200</v>
      </c>
      <c r="G113" s="41">
        <v>0.5</v>
      </c>
      <c r="H113" s="41">
        <v>0</v>
      </c>
      <c r="I113" s="41">
        <v>19.8</v>
      </c>
      <c r="J113" s="41">
        <v>81</v>
      </c>
      <c r="K113" s="42" t="s">
        <v>63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52</v>
      </c>
      <c r="F114" s="41">
        <v>30</v>
      </c>
      <c r="G114" s="41">
        <v>2.2999999999999998</v>
      </c>
      <c r="H114" s="41">
        <v>0.2</v>
      </c>
      <c r="I114" s="41">
        <v>14.8</v>
      </c>
      <c r="J114" s="41">
        <v>70.3</v>
      </c>
      <c r="K114" s="42" t="s">
        <v>53</v>
      </c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54</v>
      </c>
      <c r="F115" s="41">
        <v>30</v>
      </c>
      <c r="G115" s="41">
        <v>2</v>
      </c>
      <c r="H115" s="41">
        <v>0.4</v>
      </c>
      <c r="I115" s="41">
        <v>10</v>
      </c>
      <c r="J115" s="41">
        <v>51.2</v>
      </c>
      <c r="K115" s="42" t="s">
        <v>53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35.200000000000003</v>
      </c>
      <c r="H118" s="19">
        <f t="shared" si="56"/>
        <v>22.8</v>
      </c>
      <c r="I118" s="19">
        <f t="shared" si="56"/>
        <v>106.89999999999999</v>
      </c>
      <c r="J118" s="19">
        <f t="shared" si="56"/>
        <v>773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790</v>
      </c>
      <c r="G119" s="32">
        <f t="shared" ref="G119" si="58">G108+G118</f>
        <v>35.200000000000003</v>
      </c>
      <c r="H119" s="32">
        <f t="shared" ref="H119" si="59">H108+H118</f>
        <v>22.8</v>
      </c>
      <c r="I119" s="32">
        <f t="shared" ref="I119" si="60">I108+I118</f>
        <v>106.89999999999999</v>
      </c>
      <c r="J119" s="32">
        <f t="shared" ref="J119:L119" si="61">J108+J118</f>
        <v>773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1"/>
      <c r="G120" s="51"/>
      <c r="H120" s="51"/>
      <c r="I120" s="53"/>
      <c r="J120" s="51"/>
      <c r="K120" s="49"/>
      <c r="L120" s="39"/>
    </row>
    <row r="121" spans="1:12" ht="15" x14ac:dyDescent="0.25">
      <c r="A121" s="14"/>
      <c r="B121" s="15"/>
      <c r="C121" s="11"/>
      <c r="D121" s="6"/>
      <c r="E121" s="55"/>
      <c r="F121" s="56"/>
      <c r="G121" s="56"/>
      <c r="H121" s="56"/>
      <c r="I121" s="58"/>
      <c r="J121" s="56"/>
      <c r="K121" s="54"/>
      <c r="L121" s="41"/>
    </row>
    <row r="122" spans="1:12" ht="15" x14ac:dyDescent="0.25">
      <c r="A122" s="14"/>
      <c r="B122" s="15"/>
      <c r="C122" s="11"/>
      <c r="D122" s="7" t="s">
        <v>22</v>
      </c>
      <c r="E122" s="55"/>
      <c r="F122" s="56"/>
      <c r="G122" s="56"/>
      <c r="H122" s="56"/>
      <c r="I122" s="58"/>
      <c r="J122" s="56"/>
      <c r="K122" s="54"/>
      <c r="L122" s="41"/>
    </row>
    <row r="123" spans="1:12" ht="15" x14ac:dyDescent="0.25">
      <c r="A123" s="14"/>
      <c r="B123" s="15"/>
      <c r="C123" s="11"/>
      <c r="D123" s="7" t="s">
        <v>23</v>
      </c>
      <c r="E123" s="55"/>
      <c r="F123" s="56"/>
      <c r="G123" s="56"/>
      <c r="H123" s="56"/>
      <c r="I123" s="58"/>
      <c r="J123" s="56"/>
      <c r="K123" s="54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93</v>
      </c>
      <c r="F128" s="41">
        <v>80</v>
      </c>
      <c r="G128" s="41">
        <v>1.2</v>
      </c>
      <c r="H128" s="41">
        <v>0.1</v>
      </c>
      <c r="I128" s="41">
        <v>7</v>
      </c>
      <c r="J128" s="41">
        <v>33.6</v>
      </c>
      <c r="K128" s="42" t="s">
        <v>94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58</v>
      </c>
      <c r="F129" s="41">
        <v>200</v>
      </c>
      <c r="G129" s="41">
        <v>6.5</v>
      </c>
      <c r="H129" s="41">
        <v>2.8</v>
      </c>
      <c r="I129" s="41">
        <v>14.9</v>
      </c>
      <c r="J129" s="41">
        <v>110.9</v>
      </c>
      <c r="K129" s="42" t="s">
        <v>59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95</v>
      </c>
      <c r="F130" s="41">
        <v>100</v>
      </c>
      <c r="G130" s="41">
        <v>32.1</v>
      </c>
      <c r="H130" s="41">
        <v>2.4</v>
      </c>
      <c r="I130" s="41">
        <v>1.1000000000000001</v>
      </c>
      <c r="J130" s="41">
        <v>154.80000000000001</v>
      </c>
      <c r="K130" s="42" t="s">
        <v>96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85</v>
      </c>
      <c r="F131" s="41">
        <v>150</v>
      </c>
      <c r="G131" s="41">
        <v>8.1999999999999993</v>
      </c>
      <c r="H131" s="41">
        <v>6.3</v>
      </c>
      <c r="I131" s="41">
        <v>35.9</v>
      </c>
      <c r="J131" s="41">
        <v>233.7</v>
      </c>
      <c r="K131" s="42" t="s">
        <v>49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72</v>
      </c>
      <c r="F132" s="41">
        <v>200</v>
      </c>
      <c r="G132" s="41">
        <v>0.4</v>
      </c>
      <c r="H132" s="41">
        <v>0.1</v>
      </c>
      <c r="I132" s="41">
        <v>18.3</v>
      </c>
      <c r="J132" s="41">
        <v>75.900000000000006</v>
      </c>
      <c r="K132" s="42" t="s">
        <v>73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 t="s">
        <v>52</v>
      </c>
      <c r="F133" s="41">
        <v>30</v>
      </c>
      <c r="G133" s="41">
        <v>2.2999999999999998</v>
      </c>
      <c r="H133" s="41">
        <v>0.2</v>
      </c>
      <c r="I133" s="41">
        <v>14.8</v>
      </c>
      <c r="J133" s="41">
        <v>70.3</v>
      </c>
      <c r="K133" s="42" t="s">
        <v>53</v>
      </c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54</v>
      </c>
      <c r="F134" s="41">
        <v>30</v>
      </c>
      <c r="G134" s="41">
        <v>2</v>
      </c>
      <c r="H134" s="41">
        <v>0.4</v>
      </c>
      <c r="I134" s="41">
        <v>10</v>
      </c>
      <c r="J134" s="41">
        <v>51.2</v>
      </c>
      <c r="K134" s="42" t="s">
        <v>53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52.699999999999996</v>
      </c>
      <c r="H137" s="19">
        <f t="shared" si="64"/>
        <v>12.299999999999999</v>
      </c>
      <c r="I137" s="19">
        <f t="shared" si="64"/>
        <v>102</v>
      </c>
      <c r="J137" s="19">
        <f t="shared" si="64"/>
        <v>730.4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790</v>
      </c>
      <c r="G138" s="32">
        <f t="shared" ref="G138" si="66">G127+G137</f>
        <v>52.699999999999996</v>
      </c>
      <c r="H138" s="32">
        <f t="shared" ref="H138" si="67">H127+H137</f>
        <v>12.299999999999999</v>
      </c>
      <c r="I138" s="32">
        <f t="shared" ref="I138" si="68">I127+I137</f>
        <v>102</v>
      </c>
      <c r="J138" s="32">
        <f t="shared" ref="J138:L138" si="69">J127+J137</f>
        <v>730.4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1"/>
      <c r="G139" s="51"/>
      <c r="H139" s="51"/>
      <c r="I139" s="53"/>
      <c r="J139" s="51"/>
      <c r="K139" s="49"/>
      <c r="L139" s="39"/>
    </row>
    <row r="140" spans="1:12" ht="15" x14ac:dyDescent="0.25">
      <c r="A140" s="23"/>
      <c r="B140" s="15"/>
      <c r="C140" s="11"/>
      <c r="D140" s="6" t="s">
        <v>21</v>
      </c>
      <c r="E140" s="55"/>
      <c r="F140" s="56"/>
      <c r="G140" s="56"/>
      <c r="H140" s="56"/>
      <c r="I140" s="58"/>
      <c r="J140" s="56"/>
      <c r="K140" s="54"/>
      <c r="L140" s="41"/>
    </row>
    <row r="141" spans="1:12" ht="15" x14ac:dyDescent="0.25">
      <c r="A141" s="23"/>
      <c r="B141" s="15"/>
      <c r="C141" s="11"/>
      <c r="D141" s="7" t="s">
        <v>22</v>
      </c>
      <c r="E141" s="55"/>
      <c r="F141" s="56"/>
      <c r="G141" s="56"/>
      <c r="H141" s="56"/>
      <c r="I141" s="58"/>
      <c r="J141" s="56"/>
      <c r="K141" s="54"/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56"/>
      <c r="G142" s="56"/>
      <c r="H142" s="56"/>
      <c r="I142" s="58"/>
      <c r="J142" s="56"/>
      <c r="K142" s="54"/>
      <c r="L142" s="41"/>
    </row>
    <row r="143" spans="1:12" ht="15" x14ac:dyDescent="0.25">
      <c r="A143" s="23"/>
      <c r="B143" s="15"/>
      <c r="C143" s="11"/>
      <c r="D143" s="7" t="s">
        <v>24</v>
      </c>
      <c r="E143" s="55"/>
      <c r="F143" s="56"/>
      <c r="G143" s="56"/>
      <c r="H143" s="56"/>
      <c r="I143" s="58"/>
      <c r="J143" s="56"/>
      <c r="K143" s="54"/>
      <c r="L143" s="41"/>
    </row>
    <row r="144" spans="1:12" ht="15" x14ac:dyDescent="0.25">
      <c r="A144" s="23"/>
      <c r="B144" s="15"/>
      <c r="C144" s="11"/>
      <c r="D144" s="6"/>
      <c r="E144" s="55"/>
      <c r="F144" s="56"/>
      <c r="G144" s="56"/>
      <c r="H144" s="56"/>
      <c r="I144" s="58"/>
      <c r="J144" s="56"/>
      <c r="K144" s="54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97</v>
      </c>
      <c r="F147" s="41">
        <v>80</v>
      </c>
      <c r="G147" s="41">
        <v>0.9</v>
      </c>
      <c r="H147" s="41">
        <v>0.2</v>
      </c>
      <c r="I147" s="41">
        <v>3</v>
      </c>
      <c r="J147" s="41">
        <v>17.100000000000001</v>
      </c>
      <c r="K147" s="42" t="s">
        <v>82</v>
      </c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66</v>
      </c>
      <c r="F148" s="41">
        <v>200</v>
      </c>
      <c r="G148" s="41">
        <v>4.7</v>
      </c>
      <c r="H148" s="41">
        <v>5.7</v>
      </c>
      <c r="I148" s="41">
        <v>10.1</v>
      </c>
      <c r="J148" s="41">
        <v>110.4</v>
      </c>
      <c r="K148" s="42" t="s">
        <v>67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98</v>
      </c>
      <c r="F149" s="41">
        <v>100</v>
      </c>
      <c r="G149" s="41">
        <v>16.7</v>
      </c>
      <c r="H149" s="41">
        <v>15.9</v>
      </c>
      <c r="I149" s="41">
        <v>6.7</v>
      </c>
      <c r="J149" s="41">
        <v>236.5</v>
      </c>
      <c r="K149" s="42" t="s">
        <v>99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70</v>
      </c>
      <c r="F150" s="41">
        <v>150</v>
      </c>
      <c r="G150" s="41">
        <v>3.1</v>
      </c>
      <c r="H150" s="41">
        <v>5.3</v>
      </c>
      <c r="I150" s="41">
        <v>19.8</v>
      </c>
      <c r="J150" s="41">
        <v>139.4</v>
      </c>
      <c r="K150" s="42" t="s">
        <v>71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80</v>
      </c>
      <c r="F151" s="41">
        <v>180</v>
      </c>
      <c r="G151" s="41">
        <v>0.7</v>
      </c>
      <c r="H151" s="41">
        <v>0</v>
      </c>
      <c r="I151" s="41">
        <v>22.4</v>
      </c>
      <c r="J151" s="41">
        <v>92.5</v>
      </c>
      <c r="K151" s="42">
        <v>349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 t="s">
        <v>52</v>
      </c>
      <c r="F152" s="41">
        <v>30</v>
      </c>
      <c r="G152" s="41">
        <v>2.2999999999999998</v>
      </c>
      <c r="H152" s="41">
        <v>0.2</v>
      </c>
      <c r="I152" s="41">
        <v>14.8</v>
      </c>
      <c r="J152" s="41">
        <v>70.3</v>
      </c>
      <c r="K152" s="42" t="s">
        <v>53</v>
      </c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54</v>
      </c>
      <c r="F153" s="41">
        <v>30</v>
      </c>
      <c r="G153" s="41">
        <v>2</v>
      </c>
      <c r="H153" s="41">
        <v>0.4</v>
      </c>
      <c r="I153" s="41">
        <v>10</v>
      </c>
      <c r="J153" s="41">
        <v>51.2</v>
      </c>
      <c r="K153" s="42" t="s">
        <v>53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30.400000000000002</v>
      </c>
      <c r="H156" s="19">
        <f t="shared" si="72"/>
        <v>27.7</v>
      </c>
      <c r="I156" s="19">
        <f t="shared" si="72"/>
        <v>86.8</v>
      </c>
      <c r="J156" s="19">
        <f t="shared" si="72"/>
        <v>717.4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770</v>
      </c>
      <c r="G157" s="32">
        <f t="shared" ref="G157" si="74">G146+G156</f>
        <v>30.400000000000002</v>
      </c>
      <c r="H157" s="32">
        <f t="shared" ref="H157" si="75">H146+H156</f>
        <v>27.7</v>
      </c>
      <c r="I157" s="32">
        <f t="shared" ref="I157" si="76">I146+I156</f>
        <v>86.8</v>
      </c>
      <c r="J157" s="32">
        <f t="shared" ref="J157:L157" si="77">J146+J156</f>
        <v>717.4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1"/>
      <c r="G158" s="51"/>
      <c r="H158" s="51"/>
      <c r="I158" s="53"/>
      <c r="J158" s="51"/>
      <c r="K158" s="49"/>
      <c r="L158" s="39"/>
    </row>
    <row r="159" spans="1:12" ht="15" x14ac:dyDescent="0.25">
      <c r="A159" s="23"/>
      <c r="B159" s="15"/>
      <c r="C159" s="11"/>
      <c r="D159" s="6"/>
      <c r="E159" s="55"/>
      <c r="F159" s="56"/>
      <c r="G159" s="56"/>
      <c r="H159" s="56"/>
      <c r="I159" s="58"/>
      <c r="J159" s="56"/>
      <c r="K159" s="54"/>
      <c r="L159" s="41"/>
    </row>
    <row r="160" spans="1:12" ht="15" x14ac:dyDescent="0.25">
      <c r="A160" s="23"/>
      <c r="B160" s="15"/>
      <c r="C160" s="11"/>
      <c r="D160" s="7" t="s">
        <v>22</v>
      </c>
      <c r="E160" s="55"/>
      <c r="F160" s="56"/>
      <c r="G160" s="56"/>
      <c r="H160" s="56"/>
      <c r="I160" s="58"/>
      <c r="J160" s="56"/>
      <c r="K160" s="54"/>
      <c r="L160" s="41"/>
    </row>
    <row r="161" spans="1:12" ht="15" x14ac:dyDescent="0.25">
      <c r="A161" s="23"/>
      <c r="B161" s="15"/>
      <c r="C161" s="11"/>
      <c r="D161" s="7" t="s">
        <v>23</v>
      </c>
      <c r="E161" s="55"/>
      <c r="F161" s="56"/>
      <c r="G161" s="56"/>
      <c r="H161" s="56"/>
      <c r="I161" s="58"/>
      <c r="J161" s="56"/>
      <c r="K161" s="54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64</v>
      </c>
      <c r="F166" s="41">
        <v>80</v>
      </c>
      <c r="G166" s="41">
        <v>0.7</v>
      </c>
      <c r="H166" s="41">
        <v>8.1</v>
      </c>
      <c r="I166" s="41">
        <v>5.7</v>
      </c>
      <c r="J166" s="41">
        <v>99</v>
      </c>
      <c r="K166" s="42" t="s">
        <v>65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100</v>
      </c>
      <c r="F167" s="41">
        <v>200</v>
      </c>
      <c r="G167" s="41">
        <v>1.8</v>
      </c>
      <c r="H167" s="41">
        <v>4.3</v>
      </c>
      <c r="I167" s="41">
        <v>10.7</v>
      </c>
      <c r="J167" s="41">
        <v>88.3</v>
      </c>
      <c r="K167" s="42" t="s">
        <v>101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102</v>
      </c>
      <c r="F168" s="41">
        <v>100</v>
      </c>
      <c r="G168" s="41">
        <v>13.9</v>
      </c>
      <c r="H168" s="41">
        <v>7.4</v>
      </c>
      <c r="I168" s="41">
        <v>6.3</v>
      </c>
      <c r="J168" s="41">
        <v>147.30000000000001</v>
      </c>
      <c r="K168" s="42" t="s">
        <v>103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 t="s">
        <v>104</v>
      </c>
      <c r="F169" s="41">
        <v>180</v>
      </c>
      <c r="G169" s="41">
        <v>4.3</v>
      </c>
      <c r="H169" s="41">
        <v>5.8</v>
      </c>
      <c r="I169" s="41">
        <v>43.7</v>
      </c>
      <c r="J169" s="41">
        <v>244.2</v>
      </c>
      <c r="K169" s="42" t="s">
        <v>57</v>
      </c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105</v>
      </c>
      <c r="F170" s="41">
        <v>200</v>
      </c>
      <c r="G170" s="41">
        <v>0.4</v>
      </c>
      <c r="H170" s="41">
        <v>0.1</v>
      </c>
      <c r="I170" s="41">
        <v>14.3</v>
      </c>
      <c r="J170" s="41">
        <v>59.8</v>
      </c>
      <c r="K170" s="42" t="s">
        <v>51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52</v>
      </c>
      <c r="F171" s="41">
        <v>40</v>
      </c>
      <c r="G171" s="41">
        <v>3</v>
      </c>
      <c r="H171" s="41">
        <v>0.3</v>
      </c>
      <c r="I171" s="41">
        <v>19.7</v>
      </c>
      <c r="J171" s="41">
        <v>93.8</v>
      </c>
      <c r="K171" s="42" t="s">
        <v>53</v>
      </c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54</v>
      </c>
      <c r="F172" s="41">
        <v>35</v>
      </c>
      <c r="G172" s="41">
        <v>2.2999999999999998</v>
      </c>
      <c r="H172" s="41">
        <v>0.4</v>
      </c>
      <c r="I172" s="41">
        <v>11.7</v>
      </c>
      <c r="J172" s="41">
        <v>59.8</v>
      </c>
      <c r="K172" s="42" t="s">
        <v>53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26.4</v>
      </c>
      <c r="H175" s="19">
        <f t="shared" si="80"/>
        <v>26.4</v>
      </c>
      <c r="I175" s="19">
        <f t="shared" si="80"/>
        <v>112.10000000000001</v>
      </c>
      <c r="J175" s="19">
        <f t="shared" si="80"/>
        <v>792.19999999999982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835</v>
      </c>
      <c r="G176" s="32">
        <f t="shared" ref="G176" si="82">G165+G175</f>
        <v>26.4</v>
      </c>
      <c r="H176" s="32">
        <f t="shared" ref="H176" si="83">H165+H175</f>
        <v>26.4</v>
      </c>
      <c r="I176" s="32">
        <f t="shared" ref="I176" si="84">I165+I175</f>
        <v>112.10000000000001</v>
      </c>
      <c r="J176" s="32">
        <f t="shared" ref="J176:L176" si="85">J165+J175</f>
        <v>792.19999999999982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1"/>
      <c r="G177" s="51"/>
      <c r="H177" s="51"/>
      <c r="I177" s="53"/>
      <c r="J177" s="51"/>
      <c r="K177" s="49"/>
      <c r="L177" s="39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8"/>
      <c r="J178" s="56"/>
      <c r="K178" s="54"/>
      <c r="L178" s="41"/>
    </row>
    <row r="179" spans="1:12" ht="15" x14ac:dyDescent="0.25">
      <c r="A179" s="23"/>
      <c r="B179" s="15"/>
      <c r="C179" s="11"/>
      <c r="D179" s="7" t="s">
        <v>22</v>
      </c>
      <c r="E179" s="55"/>
      <c r="F179" s="56"/>
      <c r="G179" s="56"/>
      <c r="H179" s="56"/>
      <c r="I179" s="58"/>
      <c r="J179" s="56"/>
      <c r="K179" s="54"/>
      <c r="L179" s="41"/>
    </row>
    <row r="180" spans="1:12" ht="15" x14ac:dyDescent="0.25">
      <c r="A180" s="23"/>
      <c r="B180" s="15"/>
      <c r="C180" s="11"/>
      <c r="D180" s="7" t="s">
        <v>23</v>
      </c>
      <c r="E180" s="55"/>
      <c r="F180" s="56"/>
      <c r="G180" s="56"/>
      <c r="H180" s="56"/>
      <c r="I180" s="58"/>
      <c r="J180" s="56"/>
      <c r="K180" s="54"/>
      <c r="L180" s="41"/>
    </row>
    <row r="181" spans="1:12" ht="15" x14ac:dyDescent="0.25">
      <c r="A181" s="23"/>
      <c r="B181" s="15"/>
      <c r="C181" s="11"/>
      <c r="D181" s="7" t="s">
        <v>24</v>
      </c>
      <c r="E181" s="55"/>
      <c r="F181" s="56"/>
      <c r="G181" s="56"/>
      <c r="H181" s="56"/>
      <c r="I181" s="58"/>
      <c r="J181" s="56"/>
      <c r="K181" s="54"/>
      <c r="L181" s="41"/>
    </row>
    <row r="182" spans="1:12" ht="15" x14ac:dyDescent="0.25">
      <c r="A182" s="23"/>
      <c r="B182" s="15"/>
      <c r="C182" s="11"/>
      <c r="D182" s="6"/>
      <c r="E182" s="55"/>
      <c r="F182" s="56"/>
      <c r="G182" s="56"/>
      <c r="H182" s="56"/>
      <c r="I182" s="58"/>
      <c r="J182" s="56"/>
      <c r="K182" s="54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42</v>
      </c>
      <c r="F185" s="41">
        <v>80</v>
      </c>
      <c r="G185" s="41">
        <v>1.3</v>
      </c>
      <c r="H185" s="41">
        <v>8.1</v>
      </c>
      <c r="I185" s="41">
        <v>7.7</v>
      </c>
      <c r="J185" s="41">
        <v>108.7</v>
      </c>
      <c r="K185" s="42" t="s">
        <v>43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58</v>
      </c>
      <c r="F186" s="41">
        <v>200</v>
      </c>
      <c r="G186" s="41">
        <v>6.5</v>
      </c>
      <c r="H186" s="41">
        <v>2.8</v>
      </c>
      <c r="I186" s="41">
        <v>14.9</v>
      </c>
      <c r="J186" s="41">
        <v>110.9</v>
      </c>
      <c r="K186" s="42" t="s">
        <v>59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60</v>
      </c>
      <c r="F187" s="41">
        <v>250</v>
      </c>
      <c r="G187" s="41">
        <v>34</v>
      </c>
      <c r="H187" s="41">
        <v>10.1</v>
      </c>
      <c r="I187" s="41">
        <v>41.5</v>
      </c>
      <c r="J187" s="41">
        <v>393.3</v>
      </c>
      <c r="K187" s="42" t="s">
        <v>61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62</v>
      </c>
      <c r="F189" s="41">
        <v>200</v>
      </c>
      <c r="G189" s="41">
        <v>0.5</v>
      </c>
      <c r="H189" s="41">
        <v>0</v>
      </c>
      <c r="I189" s="41">
        <v>19.8</v>
      </c>
      <c r="J189" s="41">
        <v>81</v>
      </c>
      <c r="K189" s="42" t="s">
        <v>63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52</v>
      </c>
      <c r="F190" s="41">
        <v>30</v>
      </c>
      <c r="G190" s="41">
        <v>2.2999999999999998</v>
      </c>
      <c r="H190" s="41">
        <v>0.2</v>
      </c>
      <c r="I190" s="41">
        <v>14.8</v>
      </c>
      <c r="J190" s="41">
        <v>70.3</v>
      </c>
      <c r="K190" s="42" t="s">
        <v>53</v>
      </c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54</v>
      </c>
      <c r="F191" s="41">
        <v>30</v>
      </c>
      <c r="G191" s="41">
        <v>2</v>
      </c>
      <c r="H191" s="41">
        <v>0.4</v>
      </c>
      <c r="I191" s="41">
        <v>10</v>
      </c>
      <c r="J191" s="41">
        <v>51.2</v>
      </c>
      <c r="K191" s="42" t="s">
        <v>53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46.599999999999994</v>
      </c>
      <c r="H194" s="19">
        <f t="shared" si="88"/>
        <v>21.599999999999998</v>
      </c>
      <c r="I194" s="19">
        <f t="shared" si="88"/>
        <v>108.69999999999999</v>
      </c>
      <c r="J194" s="19">
        <f t="shared" si="88"/>
        <v>815.40000000000009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790</v>
      </c>
      <c r="G195" s="32">
        <f t="shared" ref="G195" si="90">G184+G194</f>
        <v>46.599999999999994</v>
      </c>
      <c r="H195" s="32">
        <f t="shared" ref="H195" si="91">H184+H194</f>
        <v>21.599999999999998</v>
      </c>
      <c r="I195" s="32">
        <f t="shared" ref="I195" si="92">I184+I194</f>
        <v>108.69999999999999</v>
      </c>
      <c r="J195" s="32">
        <f t="shared" ref="J195:L195" si="93">J184+J194</f>
        <v>815.40000000000009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36.219999999999992</v>
      </c>
      <c r="H196" s="34">
        <f t="shared" si="94"/>
        <v>24.990000000000002</v>
      </c>
      <c r="I196" s="34">
        <f t="shared" si="94"/>
        <v>98.109999999999985</v>
      </c>
      <c r="J196" s="34">
        <f t="shared" si="94"/>
        <v>762.1099999999999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2024-09-05T05:15:15Z</dcterms:modified>
</cp:coreProperties>
</file>